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WBG-SIM\Spring 2026\"/>
    </mc:Choice>
  </mc:AlternateContent>
  <xr:revisionPtr revIDLastSave="0" documentId="13_ncr:1_{A12E9E55-31CA-4E57-9D95-5BAEBD33FC74}" xr6:coauthVersionLast="47" xr6:coauthVersionMax="47" xr10:uidLastSave="{00000000-0000-0000-0000-000000000000}"/>
  <bookViews>
    <workbookView xWindow="-120" yWindow="-120" windowWidth="29040" windowHeight="15720" activeTab="2" xr2:uid="{76635BE9-BC6F-4110-940B-37D9FE4AE9F0}"/>
  </bookViews>
  <sheets>
    <sheet name="Center Court-SWBG-S26" sheetId="3" r:id="rId1"/>
    <sheet name="SWBG-SSANK-InsertS26" sheetId="1" r:id="rId2"/>
    <sheet name="SWBG-SSTOE-InsertS26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2" l="1"/>
  <c r="F13" i="2"/>
  <c r="F12" i="2"/>
  <c r="F11" i="2"/>
  <c r="F10" i="2"/>
  <c r="F9" i="2"/>
  <c r="F8" i="2"/>
  <c r="F7" i="2"/>
  <c r="F6" i="2"/>
  <c r="F5" i="2"/>
  <c r="F4" i="2"/>
  <c r="F3" i="2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<sst xmlns="http://schemas.openxmlformats.org/spreadsheetml/2006/main" count="85" uniqueCount="72">
  <si>
    <t>SKU</t>
  </si>
  <si>
    <t>Qty</t>
  </si>
  <si>
    <t>UPC/BARCODE</t>
  </si>
  <si>
    <t xml:space="preserve">Description </t>
  </si>
  <si>
    <t>Unit Price</t>
  </si>
  <si>
    <t>Extended</t>
  </si>
  <si>
    <t>-</t>
  </si>
  <si>
    <t>SWBG-SSANK-InsertS26</t>
  </si>
  <si>
    <t>SS-ANKG19</t>
  </si>
  <si>
    <t>Gold Clover Dangle Sand &amp; Stone Anklet</t>
  </si>
  <si>
    <t>SS-ANKG21</t>
  </si>
  <si>
    <t>Gold Daisy Sand &amp; Stone Anklet</t>
  </si>
  <si>
    <t>SS-ANKG23</t>
  </si>
  <si>
    <t>Gold Petite Ball and Multi Facet Sand &amp; Stone Anklet</t>
  </si>
  <si>
    <t>SS-ANKG27</t>
  </si>
  <si>
    <t>Gold Cross Sand &amp; Stone Anklet</t>
  </si>
  <si>
    <t>SS-ANKG37</t>
  </si>
  <si>
    <t>Gold Orange Enamel Link Chain Sand &amp; Stone Anklet</t>
  </si>
  <si>
    <t>SS-ANKS14</t>
  </si>
  <si>
    <t>Silver Petite Pink Beaded Chain Sand &amp; Stone Anklet</t>
  </si>
  <si>
    <t>SS-ANKS30</t>
  </si>
  <si>
    <t>Silver Butterfly Dangle Sand &amp; Stone Anklet</t>
  </si>
  <si>
    <t>SS-ANKS22</t>
  </si>
  <si>
    <t>Silver Pink Natural Stone Dangle Sand &amp; Stone Anklet</t>
  </si>
  <si>
    <t>SWBG-SSTOE-InsertS26</t>
  </si>
  <si>
    <t>SS-ToeG407</t>
  </si>
  <si>
    <t>Gold Geometric Link Sand &amp; Stone Toe Ring</t>
  </si>
  <si>
    <t>SS-ToeG409</t>
  </si>
  <si>
    <t>Gold Layered "V" Sand &amp; Stone Toe Ring</t>
  </si>
  <si>
    <t>SS-ToeG413</t>
  </si>
  <si>
    <t>Gold Infinity CZ Sand &amp; Stone Toe Ring</t>
  </si>
  <si>
    <t>SS-ToeG417</t>
  </si>
  <si>
    <t>Gold Thin Multi-Color Sand &amp; Stone Toe Ring</t>
  </si>
  <si>
    <t>SS-ToeG423</t>
  </si>
  <si>
    <t>Gold Moonstone Sand &amp; Stone Toe Ring</t>
  </si>
  <si>
    <t>SS-ToeG425</t>
  </si>
  <si>
    <t>Gold Cherry Sand &amp; Stone Toe Ring</t>
  </si>
  <si>
    <t>SS-ToeS402</t>
  </si>
  <si>
    <t>Silver Infinity Circle Sand &amp; Stone Toe Ring</t>
  </si>
  <si>
    <t>SS-ToeS408</t>
  </si>
  <si>
    <t>Silver Solid Band Sand &amp; Stone Toe Ring</t>
  </si>
  <si>
    <t>SS-ToeS412</t>
  </si>
  <si>
    <t>Silver Thin Multi Blue Sand &amp; Stone Toe Ring</t>
  </si>
  <si>
    <t>SS-ToeS414</t>
  </si>
  <si>
    <t>Silver CZ Dip Sand &amp; Stone Toe Ring</t>
  </si>
  <si>
    <t>SS-ToeS416</t>
  </si>
  <si>
    <t>Silver Infinity Wave Sand &amp; Stone Toe Ring</t>
  </si>
  <si>
    <t>SS-ToeS420</t>
  </si>
  <si>
    <t>Silver Greek Key Sand &amp; Stone Toe Ring</t>
  </si>
  <si>
    <t>Total</t>
  </si>
  <si>
    <t>Featured Items</t>
  </si>
  <si>
    <t>Suggested Items</t>
  </si>
  <si>
    <t>SS-ANKStarter.Free</t>
  </si>
  <si>
    <t xml:space="preserve"> *Discounts not applicable on opening order for Free Fixture packages</t>
  </si>
  <si>
    <t>Center Court-SWBG- Spring 2026</t>
  </si>
  <si>
    <t>SS-ToeRingStarter.Free</t>
  </si>
  <si>
    <t>NewS26-SSAnk</t>
  </si>
  <si>
    <t>NewS26-MMEar</t>
  </si>
  <si>
    <r>
      <t xml:space="preserve">Sand &amp; Stone: </t>
    </r>
    <r>
      <rPr>
        <sz val="11"/>
        <rFont val="Arial"/>
        <family val="2"/>
      </rPr>
      <t xml:space="preserve">New Anklet Kit - 10 Styles, 4ea (40pcs x $4.95) </t>
    </r>
    <r>
      <rPr>
        <b/>
        <sz val="11"/>
        <rFont val="Arial"/>
        <family val="2"/>
      </rPr>
      <t xml:space="preserve">Available: 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March 9th, 2026</t>
    </r>
  </si>
  <si>
    <t>NewS26-STK</t>
  </si>
  <si>
    <t>NewS26-MMNeck</t>
  </si>
  <si>
    <t>NewS26-LayRing</t>
  </si>
  <si>
    <r>
      <rPr>
        <b/>
        <sz val="12"/>
        <color theme="1"/>
        <rFont val="Arial"/>
        <family val="2"/>
      </rPr>
      <t>Sand &amp; Stone Anklets:</t>
    </r>
    <r>
      <rPr>
        <sz val="12"/>
        <color theme="1"/>
        <rFont val="Arial"/>
        <family val="2"/>
      </rPr>
      <t xml:space="preserve"> Support Pack for Sand &amp; Stone 1pg Pre-built featuring Anklets -  8 Featured Styles (8 styles, 4 ea,  32pcs x $4.95) </t>
    </r>
    <r>
      <rPr>
        <b/>
        <sz val="12"/>
        <color theme="1"/>
        <rFont val="Arial"/>
        <family val="2"/>
      </rPr>
      <t>Available:  March 9th, 2026</t>
    </r>
  </si>
  <si>
    <r>
      <rPr>
        <b/>
        <sz val="12"/>
        <color theme="1"/>
        <rFont val="Arial"/>
        <family val="2"/>
      </rPr>
      <t>Sand &amp; Stone:</t>
    </r>
    <r>
      <rPr>
        <sz val="12"/>
        <color theme="1"/>
        <rFont val="Arial"/>
        <family val="2"/>
      </rPr>
      <t xml:space="preserve"> Anklet Starter Package- 96 Assorted Anklets,  (96pcs x $4.95) Free Display, 9" x 10" 21" ($200 Value) </t>
    </r>
    <r>
      <rPr>
        <b/>
        <sz val="12"/>
        <color theme="1"/>
        <rFont val="Arial"/>
        <family val="2"/>
      </rPr>
      <t>Available: A/O</t>
    </r>
  </si>
  <si>
    <r>
      <t xml:space="preserve">Sand &amp; Stone: </t>
    </r>
    <r>
      <rPr>
        <sz val="12"/>
        <color theme="1"/>
        <rFont val="Arial"/>
        <family val="2"/>
      </rPr>
      <t>Toe Ring Starter Package- 96 Assorted Toe Rings, 3ea (96pcs x $4.75) Free Display, 8"x 8.5"x 21.5" ($200 Value)</t>
    </r>
    <r>
      <rPr>
        <b/>
        <sz val="12"/>
        <color theme="1"/>
        <rFont val="Arial"/>
        <family val="2"/>
      </rPr>
      <t xml:space="preserve"> Available: February 2, 2026</t>
    </r>
  </si>
  <si>
    <r>
      <t xml:space="preserve">Mazie Mae: New Mazie Mae Earring Kit -8 Styles, 3ea (24pcs x $4.95) </t>
    </r>
    <r>
      <rPr>
        <b/>
        <sz val="12"/>
        <rFont val="Arial"/>
        <family val="2"/>
      </rPr>
      <t>Available:  March 9th, 2026</t>
    </r>
  </si>
  <si>
    <r>
      <t xml:space="preserve">Mazie Mae: New Mazie Mae Necklace Kit -8 Styles, 3ea (24pcs x $4.95) </t>
    </r>
    <r>
      <rPr>
        <b/>
        <sz val="12"/>
        <color theme="1"/>
        <rFont val="Arial"/>
        <family val="2"/>
      </rPr>
      <t>Available: March 9th, 2026</t>
    </r>
  </si>
  <si>
    <r>
      <t xml:space="preserve">Stack Rings: New Stack Rings - 8 styles (2 ea), Sizes 6-9 (64 pcs x $4.50) </t>
    </r>
    <r>
      <rPr>
        <b/>
        <sz val="12"/>
        <color theme="1"/>
        <rFont val="Arial"/>
        <family val="2"/>
      </rPr>
      <t>Available: March 9th, 2026</t>
    </r>
  </si>
  <si>
    <r>
      <t xml:space="preserve">Layers Rings: New Layers Rings - 8 styles (2ea), Sizes 6-9 (64pcs X $4.80) </t>
    </r>
    <r>
      <rPr>
        <b/>
        <sz val="12"/>
        <color theme="1"/>
        <rFont val="Arial"/>
        <family val="2"/>
      </rPr>
      <t>Available:  March 9th, 2026</t>
    </r>
  </si>
  <si>
    <r>
      <t>Sand &amp; Stone Anklets:</t>
    </r>
    <r>
      <rPr>
        <sz val="12"/>
        <color theme="1"/>
        <rFont val="Calibri"/>
        <family val="2"/>
        <scheme val="minor"/>
      </rPr>
      <t xml:space="preserve"> Support Pack for Sand &amp; Stone 1pg Pre-built featuring Anklets -  8 Featured Styles (8 styles, 4 ea,  32pcs x $4.95) </t>
    </r>
    <r>
      <rPr>
        <b/>
        <sz val="12"/>
        <color theme="1"/>
        <rFont val="Calibri"/>
        <family val="2"/>
        <scheme val="minor"/>
      </rPr>
      <t>Available:  March 9th, 2026</t>
    </r>
  </si>
  <si>
    <r>
      <t>Sand &amp; Stone Toe Rings:</t>
    </r>
    <r>
      <rPr>
        <sz val="12"/>
        <color theme="1"/>
        <rFont val="Calibri"/>
        <family val="2"/>
        <scheme val="minor"/>
      </rPr>
      <t xml:space="preserve"> Support Pack for Sand &amp; Stone 1pg Pre-built featuring Toe Rings -  12 Featured Styles (12 styles, 3 ea,  36pcs x $4.75) </t>
    </r>
    <r>
      <rPr>
        <b/>
        <sz val="12"/>
        <color theme="1"/>
        <rFont val="Calibri"/>
        <family val="2"/>
        <scheme val="minor"/>
      </rPr>
      <t>Available:  March 9th, 2026</t>
    </r>
  </si>
  <si>
    <r>
      <t xml:space="preserve">Sand &amp; Stone Toe Rings: </t>
    </r>
    <r>
      <rPr>
        <sz val="12"/>
        <color theme="1"/>
        <rFont val="Arial"/>
        <family val="2"/>
      </rPr>
      <t xml:space="preserve">Support Pack for Sand &amp; Stone 1pg Pre-built featuring Toe Rings -  12 Featured Styles (12 styles, 3 ea,  36pcs x $4.75) </t>
    </r>
    <r>
      <rPr>
        <b/>
        <sz val="12"/>
        <color theme="1"/>
        <rFont val="Arial"/>
        <family val="2"/>
      </rPr>
      <t>Available:  March 9th,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</si>
</sst>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4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0" fontId="3" fillId="3" borderId="3" xfId="2" applyFont="1" applyFill="1" applyBorder="1" applyAlignment="1">
      <alignment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/>
    </xf>
    <xf numFmtId="1" fontId="10" fillId="0" borderId="3" xfId="0" applyNumberFormat="1" applyFont="1" applyBorder="1" applyAlignment="1">
      <alignment horizontal="center"/>
    </xf>
    <xf numFmtId="1" fontId="10" fillId="0" borderId="3" xfId="0" applyNumberFormat="1" applyFont="1" applyBorder="1" applyAlignment="1">
      <alignment vertical="center"/>
    </xf>
    <xf numFmtId="1" fontId="10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64" fontId="16" fillId="0" borderId="3" xfId="0" applyNumberFormat="1" applyFont="1" applyBorder="1" applyAlignment="1">
      <alignment horizontal="center" vertical="center" wrapText="1"/>
    </xf>
    <xf numFmtId="164" fontId="17" fillId="0" borderId="3" xfId="0" applyNumberFormat="1" applyFont="1" applyBorder="1" applyAlignment="1">
      <alignment horizontal="center" vertical="center" wrapText="1"/>
    </xf>
    <xf numFmtId="0" fontId="18" fillId="0" borderId="3" xfId="2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1" fontId="17" fillId="0" borderId="3" xfId="0" applyNumberFormat="1" applyFont="1" applyBorder="1" applyAlignment="1">
      <alignment horizontal="center" vertical="center"/>
    </xf>
    <xf numFmtId="1" fontId="20" fillId="0" borderId="3" xfId="0" applyNumberFormat="1" applyFont="1" applyBorder="1" applyAlignment="1">
      <alignment horizontal="center" vertical="center"/>
    </xf>
    <xf numFmtId="0" fontId="16" fillId="0" borderId="3" xfId="2" applyFont="1" applyBorder="1" applyAlignment="1">
      <alignment vertical="center" wrapText="1"/>
    </xf>
    <xf numFmtId="164" fontId="16" fillId="0" borderId="3" xfId="1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3" xfId="2" applyFont="1" applyBorder="1" applyAlignment="1">
      <alignment vertical="center" wrapText="1"/>
    </xf>
    <xf numFmtId="1" fontId="16" fillId="0" borderId="3" xfId="0" applyNumberFormat="1" applyFont="1" applyBorder="1" applyAlignment="1">
      <alignment horizontal="center" vertical="center"/>
    </xf>
    <xf numFmtId="0" fontId="17" fillId="0" borderId="3" xfId="0" applyFont="1" applyBorder="1"/>
    <xf numFmtId="0" fontId="16" fillId="0" borderId="3" xfId="0" applyFont="1" applyBorder="1" applyAlignment="1">
      <alignment vertical="top" wrapText="1"/>
    </xf>
    <xf numFmtId="8" fontId="16" fillId="0" borderId="3" xfId="0" applyNumberFormat="1" applyFont="1" applyBorder="1" applyAlignment="1">
      <alignment horizontal="center" vertical="center"/>
    </xf>
    <xf numFmtId="0" fontId="20" fillId="0" borderId="3" xfId="2" applyFont="1" applyBorder="1" applyAlignment="1">
      <alignment vertical="center" wrapText="1"/>
    </xf>
    <xf numFmtId="0" fontId="16" fillId="0" borderId="3" xfId="0" applyFont="1" applyBorder="1" applyAlignment="1">
      <alignment wrapText="1"/>
    </xf>
    <xf numFmtId="0" fontId="21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8" fontId="20" fillId="0" borderId="1" xfId="2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 2" xfId="2" xr:uid="{C6B3EA88-5CAA-4E78-B2A2-83AE66DA1977}"/>
  </cellStyles>
  <dxfs count="28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right style="thin">
          <color auto="1"/>
        </right>
        <top style="thin">
          <color auto="1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6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right style="thin">
          <color auto="1"/>
        </right>
        <top style="thin">
          <color auto="1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6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E2E483-D8E2-4ED9-81CF-827B6735FBD2}" name="Table34" displayName="Table34" ref="A1:F10" totalsRowShown="0" headerRowDxfId="27" headerRowBorderDxfId="26" tableBorderDxfId="25">
  <autoFilter ref="A1:F10" xr:uid="{A3E2E483-D8E2-4ED9-81CF-827B6735FBD2}"/>
  <sortState xmlns:xlrd2="http://schemas.microsoft.com/office/spreadsheetml/2017/richdata2" ref="A2:F9">
    <sortCondition ref="A1:A9"/>
  </sortState>
  <tableColumns count="6">
    <tableColumn id="1" xr3:uid="{4A089F92-9813-4F65-ADCA-7515A129C663}" name="SKU" dataDxfId="24"/>
    <tableColumn id="2" xr3:uid="{BD286113-A96C-45BF-8F08-6259B6E1E8DC}" name="Qty" dataDxfId="23"/>
    <tableColumn id="3" xr3:uid="{DC672E5B-A750-482E-A42F-0A2046737BB1}" name="UPC/BARCODE" dataDxfId="22"/>
    <tableColumn id="4" xr3:uid="{ED73AAAB-4A03-430B-A5DD-FD3F842C308A}" name="Description " dataDxfId="21"/>
    <tableColumn id="5" xr3:uid="{AAE22DDE-AE79-442F-B757-CB65A07E8882}" name="Unit Price" dataDxfId="20"/>
    <tableColumn id="6" xr3:uid="{574D3169-2DDC-428D-B918-BE76A6C3176D}" name="Extended" dataDxfId="19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2162F57-E877-4C72-B673-44A63422F36A}" name="Table343" displayName="Table343" ref="A1:F14" totalsRowShown="0" headerRowDxfId="18" headerRowBorderDxfId="17" tableBorderDxfId="16">
  <autoFilter ref="A1:F14" xr:uid="{82162F57-E877-4C72-B673-44A63422F36A}"/>
  <sortState xmlns:xlrd2="http://schemas.microsoft.com/office/spreadsheetml/2017/richdata2" ref="A2:F9">
    <sortCondition ref="A1:A9"/>
  </sortState>
  <tableColumns count="6">
    <tableColumn id="1" xr3:uid="{7FD691C0-EC33-4BF7-BFB1-63905645C79C}" name="SKU" dataDxfId="15"/>
    <tableColumn id="2" xr3:uid="{DC69E6B2-775E-4A82-8DDD-E1CBCBA5992F}" name="Qty" dataDxfId="14"/>
    <tableColumn id="3" xr3:uid="{EE78210A-7586-4CE6-8912-61B9DB25DF71}" name="UPC/BARCODE" dataDxfId="13"/>
    <tableColumn id="4" xr3:uid="{1A5EBF3C-3EF1-4AAB-B0C5-9552359E489B}" name="Description " dataDxfId="12"/>
    <tableColumn id="5" xr3:uid="{E48DB7AD-ED6F-4665-A03C-8C828C7E70A0}" name="Unit Price" dataDxfId="11"/>
    <tableColumn id="6" xr3:uid="{E642E165-BF40-4964-A76D-19BCCF26DB32}" name="Extended" dataDxfId="1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C6ECE-C895-4EE2-84DF-0FE8F3F19DBD}">
  <sheetPr>
    <pageSetUpPr fitToPage="1"/>
  </sheetPr>
  <dimension ref="A1:E14"/>
  <sheetViews>
    <sheetView workbookViewId="0">
      <selection activeCell="D20" sqref="D20"/>
    </sheetView>
  </sheetViews>
  <sheetFormatPr defaultColWidth="38.42578125" defaultRowHeight="15" x14ac:dyDescent="0.25"/>
  <cols>
    <col min="1" max="1" width="30.28515625" customWidth="1"/>
    <col min="2" max="2" width="20.140625" bestFit="1" customWidth="1"/>
    <col min="3" max="3" width="5.7109375" bestFit="1" customWidth="1"/>
    <col min="4" max="4" width="67.85546875" customWidth="1"/>
    <col min="5" max="5" width="13.7109375" customWidth="1"/>
  </cols>
  <sheetData>
    <row r="1" spans="1:5" ht="28.5" x14ac:dyDescent="0.25">
      <c r="A1" s="40" t="s">
        <v>54</v>
      </c>
      <c r="B1" s="40"/>
      <c r="C1" s="40"/>
      <c r="D1" s="40"/>
      <c r="E1" s="40"/>
    </row>
    <row r="2" spans="1:5" ht="21" x14ac:dyDescent="0.25">
      <c r="A2" s="18" t="s">
        <v>0</v>
      </c>
      <c r="B2" s="18" t="s">
        <v>2</v>
      </c>
      <c r="C2" s="18" t="s">
        <v>1</v>
      </c>
      <c r="D2" s="18" t="s">
        <v>3</v>
      </c>
      <c r="E2" s="18" t="s">
        <v>49</v>
      </c>
    </row>
    <row r="3" spans="1:5" ht="16.5" thickBot="1" x14ac:dyDescent="0.3">
      <c r="A3" s="41" t="s">
        <v>50</v>
      </c>
      <c r="B3" s="42"/>
      <c r="C3" s="41"/>
      <c r="D3" s="41"/>
      <c r="E3" s="41"/>
    </row>
    <row r="4" spans="1:5" ht="46.5" x14ac:dyDescent="0.25">
      <c r="A4" s="23" t="s">
        <v>7</v>
      </c>
      <c r="B4" s="24">
        <v>634855912708</v>
      </c>
      <c r="C4" s="25"/>
      <c r="D4" s="26" t="s">
        <v>62</v>
      </c>
      <c r="E4" s="27">
        <v>158.4</v>
      </c>
    </row>
    <row r="5" spans="1:5" ht="47.25" customHeight="1" x14ac:dyDescent="0.25">
      <c r="A5" s="28" t="s">
        <v>24</v>
      </c>
      <c r="B5" s="14">
        <v>634855877526</v>
      </c>
      <c r="C5" s="25"/>
      <c r="D5" s="29" t="s">
        <v>71</v>
      </c>
      <c r="E5" s="27">
        <v>171</v>
      </c>
    </row>
    <row r="6" spans="1:5" ht="15.75" x14ac:dyDescent="0.25">
      <c r="A6" s="43" t="s">
        <v>51</v>
      </c>
      <c r="B6" s="44"/>
      <c r="C6" s="44"/>
      <c r="D6" s="44"/>
      <c r="E6" s="45"/>
    </row>
    <row r="7" spans="1:5" ht="47.25" customHeight="1" x14ac:dyDescent="0.25">
      <c r="A7" s="28" t="s">
        <v>52</v>
      </c>
      <c r="B7" s="30">
        <v>634855560312</v>
      </c>
      <c r="C7" s="31"/>
      <c r="D7" s="32" t="s">
        <v>63</v>
      </c>
      <c r="E7" s="33">
        <v>475.2</v>
      </c>
    </row>
    <row r="8" spans="1:5" ht="46.5" x14ac:dyDescent="0.25">
      <c r="A8" s="28" t="s">
        <v>55</v>
      </c>
      <c r="B8" s="30">
        <v>634855921625</v>
      </c>
      <c r="C8" s="30"/>
      <c r="D8" s="29" t="s">
        <v>64</v>
      </c>
      <c r="E8" s="21">
        <v>456</v>
      </c>
    </row>
    <row r="9" spans="1:5" ht="30" x14ac:dyDescent="0.25">
      <c r="A9" s="28" t="s">
        <v>56</v>
      </c>
      <c r="B9" s="30">
        <v>634855981506</v>
      </c>
      <c r="C9" s="28"/>
      <c r="D9" s="22" t="s">
        <v>58</v>
      </c>
      <c r="E9" s="20">
        <v>198</v>
      </c>
    </row>
    <row r="10" spans="1:5" ht="30.75" x14ac:dyDescent="0.25">
      <c r="A10" s="28" t="s">
        <v>57</v>
      </c>
      <c r="B10" s="30">
        <v>634855568165</v>
      </c>
      <c r="C10" s="30"/>
      <c r="D10" s="34" t="s">
        <v>65</v>
      </c>
      <c r="E10" s="27">
        <v>118.8</v>
      </c>
    </row>
    <row r="11" spans="1:5" ht="30.75" x14ac:dyDescent="0.25">
      <c r="A11" s="28" t="s">
        <v>60</v>
      </c>
      <c r="B11" s="30">
        <v>634855792355</v>
      </c>
      <c r="C11" s="31"/>
      <c r="D11" s="35" t="s">
        <v>66</v>
      </c>
      <c r="E11" s="33">
        <v>118.8</v>
      </c>
    </row>
    <row r="12" spans="1:5" ht="30.75" x14ac:dyDescent="0.25">
      <c r="A12" s="36" t="s">
        <v>59</v>
      </c>
      <c r="B12" s="24">
        <v>634855801521</v>
      </c>
      <c r="C12" s="37"/>
      <c r="D12" s="38" t="s">
        <v>67</v>
      </c>
      <c r="E12" s="39">
        <v>288</v>
      </c>
    </row>
    <row r="13" spans="1:5" ht="30.75" x14ac:dyDescent="0.25">
      <c r="A13" s="36" t="s">
        <v>61</v>
      </c>
      <c r="B13" s="24">
        <v>634855845419</v>
      </c>
      <c r="C13" s="37"/>
      <c r="D13" s="38" t="s">
        <v>68</v>
      </c>
      <c r="E13" s="39">
        <v>307.2</v>
      </c>
    </row>
    <row r="14" spans="1:5" x14ac:dyDescent="0.25">
      <c r="A14" s="46" t="s">
        <v>53</v>
      </c>
      <c r="B14" s="46"/>
      <c r="C14" s="46"/>
      <c r="D14" s="46"/>
      <c r="E14" s="46"/>
    </row>
  </sheetData>
  <mergeCells count="4">
    <mergeCell ref="A1:E1"/>
    <mergeCell ref="A3:E3"/>
    <mergeCell ref="A6:E6"/>
    <mergeCell ref="A14:E14"/>
  </mergeCells>
  <pageMargins left="0.7" right="0.7" top="0.75" bottom="0.75" header="0.3" footer="0.3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10B8A-CF96-4A60-B704-38C8794A8582}">
  <sheetPr>
    <pageSetUpPr fitToPage="1"/>
  </sheetPr>
  <dimension ref="A1:F10"/>
  <sheetViews>
    <sheetView workbookViewId="0">
      <selection activeCell="K14" sqref="K14"/>
    </sheetView>
  </sheetViews>
  <sheetFormatPr defaultRowHeight="15" x14ac:dyDescent="0.25"/>
  <cols>
    <col min="1" max="1" width="24.42578125" bestFit="1" customWidth="1"/>
    <col min="2" max="2" width="10.28515625" bestFit="1" customWidth="1"/>
    <col min="3" max="3" width="20.7109375" customWidth="1"/>
    <col min="4" max="4" width="45.7109375" customWidth="1"/>
    <col min="5" max="5" width="13.7109375" customWidth="1"/>
    <col min="6" max="6" width="14.42578125" customWidth="1"/>
  </cols>
  <sheetData>
    <row r="1" spans="1:6" ht="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ht="63" x14ac:dyDescent="0.25">
      <c r="A2" s="3" t="s">
        <v>7</v>
      </c>
      <c r="B2" s="19">
        <v>1</v>
      </c>
      <c r="C2" s="5">
        <v>634855912708</v>
      </c>
      <c r="D2" s="6" t="s">
        <v>69</v>
      </c>
      <c r="E2" s="7" t="s">
        <v>6</v>
      </c>
      <c r="F2" s="8">
        <v>158.4</v>
      </c>
    </row>
    <row r="3" spans="1:6" x14ac:dyDescent="0.25">
      <c r="A3" s="14" t="s">
        <v>8</v>
      </c>
      <c r="B3" s="9">
        <v>4</v>
      </c>
      <c r="C3" s="12">
        <v>634855956832</v>
      </c>
      <c r="D3" s="13" t="s">
        <v>9</v>
      </c>
      <c r="E3" s="10">
        <v>4.95</v>
      </c>
      <c r="F3" s="11">
        <f>Table34[[#This Row],[Qty]]*Table34[[#This Row],[Unit Price]]</f>
        <v>19.8</v>
      </c>
    </row>
    <row r="4" spans="1:6" x14ac:dyDescent="0.25">
      <c r="A4" s="14" t="s">
        <v>10</v>
      </c>
      <c r="B4" s="9">
        <v>4</v>
      </c>
      <c r="C4" s="12">
        <v>634855864496</v>
      </c>
      <c r="D4" s="13" t="s">
        <v>11</v>
      </c>
      <c r="E4" s="10">
        <v>4.95</v>
      </c>
      <c r="F4" s="11">
        <f>Table34[[#This Row],[Qty]]*Table34[[#This Row],[Unit Price]]</f>
        <v>19.8</v>
      </c>
    </row>
    <row r="5" spans="1:6" x14ac:dyDescent="0.25">
      <c r="A5" s="14" t="s">
        <v>12</v>
      </c>
      <c r="B5" s="9">
        <v>4</v>
      </c>
      <c r="C5" s="12">
        <v>634855653144</v>
      </c>
      <c r="D5" s="13" t="s">
        <v>13</v>
      </c>
      <c r="E5" s="10">
        <v>4.95</v>
      </c>
      <c r="F5" s="11">
        <f>Table34[[#This Row],[Qty]]*Table34[[#This Row],[Unit Price]]</f>
        <v>19.8</v>
      </c>
    </row>
    <row r="6" spans="1:6" x14ac:dyDescent="0.25">
      <c r="A6" s="14" t="s">
        <v>14</v>
      </c>
      <c r="B6" s="9">
        <v>4</v>
      </c>
      <c r="C6" s="12">
        <v>634855900989</v>
      </c>
      <c r="D6" s="13" t="s">
        <v>15</v>
      </c>
      <c r="E6" s="10">
        <v>4.95</v>
      </c>
      <c r="F6" s="11">
        <f>Table34[[#This Row],[Qty]]*Table34[[#This Row],[Unit Price]]</f>
        <v>19.8</v>
      </c>
    </row>
    <row r="7" spans="1:6" x14ac:dyDescent="0.25">
      <c r="A7" s="14" t="s">
        <v>16</v>
      </c>
      <c r="B7" s="9">
        <v>4</v>
      </c>
      <c r="C7" s="12">
        <v>634855588750</v>
      </c>
      <c r="D7" s="13" t="s">
        <v>17</v>
      </c>
      <c r="E7" s="10">
        <v>4.95</v>
      </c>
      <c r="F7" s="11">
        <f>Table34[[#This Row],[Qty]]*Table34[[#This Row],[Unit Price]]</f>
        <v>19.8</v>
      </c>
    </row>
    <row r="8" spans="1:6" x14ac:dyDescent="0.25">
      <c r="A8" s="14" t="s">
        <v>18</v>
      </c>
      <c r="B8" s="9">
        <v>4</v>
      </c>
      <c r="C8" s="12">
        <v>634855914498</v>
      </c>
      <c r="D8" s="13" t="s">
        <v>19</v>
      </c>
      <c r="E8" s="10">
        <v>4.95</v>
      </c>
      <c r="F8" s="11">
        <f>Table34[[#This Row],[Qty]]*Table34[[#This Row],[Unit Price]]</f>
        <v>19.8</v>
      </c>
    </row>
    <row r="9" spans="1:6" x14ac:dyDescent="0.25">
      <c r="A9" s="14" t="s">
        <v>22</v>
      </c>
      <c r="B9" s="9">
        <v>4</v>
      </c>
      <c r="C9" s="12">
        <v>634855600001</v>
      </c>
      <c r="D9" s="13" t="s">
        <v>23</v>
      </c>
      <c r="E9" s="10">
        <v>4.95</v>
      </c>
      <c r="F9" s="11">
        <f>Table34[[#This Row],[Qty]]*Table34[[#This Row],[Unit Price]]</f>
        <v>19.8</v>
      </c>
    </row>
    <row r="10" spans="1:6" x14ac:dyDescent="0.25">
      <c r="A10" s="14" t="s">
        <v>20</v>
      </c>
      <c r="B10" s="9">
        <v>4</v>
      </c>
      <c r="C10" s="12">
        <v>634855580228</v>
      </c>
      <c r="D10" s="13" t="s">
        <v>21</v>
      </c>
      <c r="E10" s="10">
        <v>4.95</v>
      </c>
      <c r="F10" s="11">
        <f>Table34[[#This Row],[Qty]]*Table34[[#This Row],[Unit Price]]</f>
        <v>19.8</v>
      </c>
    </row>
  </sheetData>
  <conditionalFormatting sqref="A2:A10">
    <cfRule type="expression" dxfId="9" priority="17">
      <formula>MOD(ROW(),2)=0</formula>
    </cfRule>
  </conditionalFormatting>
  <conditionalFormatting sqref="C3">
    <cfRule type="expression" dxfId="8" priority="19">
      <formula>MOD(ROW(),2)=0</formula>
    </cfRule>
  </conditionalFormatting>
  <conditionalFormatting sqref="C5 C7 C9">
    <cfRule type="expression" dxfId="7" priority="2">
      <formula>MOD(ROW(),2)=0</formula>
    </cfRule>
  </conditionalFormatting>
  <conditionalFormatting sqref="C4:D4 C6:D6 C8:D8 C10:D10">
    <cfRule type="expression" dxfId="6" priority="16">
      <formula>MOD(ROW(),2)=0</formula>
    </cfRule>
  </conditionalFormatting>
  <conditionalFormatting sqref="C2:E2 E3:E10">
    <cfRule type="expression" dxfId="5" priority="20">
      <formula>MOD(ROW(),2)=0</formula>
    </cfRule>
  </conditionalFormatting>
  <conditionalFormatting sqref="D3">
    <cfRule type="expression" dxfId="4" priority="18">
      <formula>MOD(ROW(),2)=0</formula>
    </cfRule>
  </conditionalFormatting>
  <conditionalFormatting sqref="D5 D7 D9">
    <cfRule type="expression" dxfId="3" priority="1">
      <formula>MOD(ROW(),2)=0</formula>
    </cfRule>
  </conditionalFormatting>
  <pageMargins left="0.7" right="0.7" top="0.75" bottom="0.75" header="0.3" footer="0.3"/>
  <pageSetup scale="93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F1DF0-AED2-4F15-880C-DFD2B6092744}">
  <sheetPr>
    <pageSetUpPr fitToPage="1"/>
  </sheetPr>
  <dimension ref="A1:F14"/>
  <sheetViews>
    <sheetView tabSelected="1" workbookViewId="0">
      <selection activeCell="A2" sqref="A2"/>
    </sheetView>
  </sheetViews>
  <sheetFormatPr defaultRowHeight="15" x14ac:dyDescent="0.25"/>
  <cols>
    <col min="1" max="1" width="23.5703125" customWidth="1"/>
    <col min="2" max="2" width="10.28515625" bestFit="1" customWidth="1"/>
    <col min="3" max="3" width="20.5703125" customWidth="1"/>
    <col min="4" max="4" width="51.28515625" customWidth="1"/>
    <col min="5" max="5" width="14" customWidth="1"/>
    <col min="6" max="6" width="14.28515625" customWidth="1"/>
  </cols>
  <sheetData>
    <row r="1" spans="1:6" ht="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ht="60" customHeight="1" x14ac:dyDescent="0.25">
      <c r="A2" s="3" t="s">
        <v>24</v>
      </c>
      <c r="B2" s="4">
        <v>1</v>
      </c>
      <c r="C2" s="5">
        <v>634855782080</v>
      </c>
      <c r="D2" s="6" t="s">
        <v>70</v>
      </c>
      <c r="E2" s="7" t="s">
        <v>6</v>
      </c>
      <c r="F2" s="8">
        <v>171</v>
      </c>
    </row>
    <row r="3" spans="1:6" x14ac:dyDescent="0.25">
      <c r="A3" s="14" t="s">
        <v>25</v>
      </c>
      <c r="B3" s="17">
        <v>3</v>
      </c>
      <c r="C3" s="12">
        <v>634855644449</v>
      </c>
      <c r="D3" s="13" t="s">
        <v>26</v>
      </c>
      <c r="E3" s="10">
        <v>4.75</v>
      </c>
      <c r="F3" s="11">
        <f>Table343[[#This Row],[Qty]]*Table343[[#This Row],[Unit Price]]</f>
        <v>14.25</v>
      </c>
    </row>
    <row r="4" spans="1:6" x14ac:dyDescent="0.25">
      <c r="A4" s="14" t="s">
        <v>27</v>
      </c>
      <c r="B4" s="17">
        <v>3</v>
      </c>
      <c r="C4" s="12">
        <v>634855844894</v>
      </c>
      <c r="D4" s="13" t="s">
        <v>28</v>
      </c>
      <c r="E4" s="10">
        <v>4.75</v>
      </c>
      <c r="F4" s="11">
        <f>Table343[[#This Row],[Qty]]*Table343[[#This Row],[Unit Price]]</f>
        <v>14.25</v>
      </c>
    </row>
    <row r="5" spans="1:6" x14ac:dyDescent="0.25">
      <c r="A5" s="14" t="s">
        <v>29</v>
      </c>
      <c r="B5" s="17">
        <v>3</v>
      </c>
      <c r="C5" s="12">
        <v>634855637922</v>
      </c>
      <c r="D5" s="13" t="s">
        <v>30</v>
      </c>
      <c r="E5" s="10">
        <v>4.75</v>
      </c>
      <c r="F5" s="11">
        <f>Table343[[#This Row],[Qty]]*Table343[[#This Row],[Unit Price]]</f>
        <v>14.25</v>
      </c>
    </row>
    <row r="6" spans="1:6" x14ac:dyDescent="0.25">
      <c r="A6" s="14" t="s">
        <v>31</v>
      </c>
      <c r="B6" s="17">
        <v>3</v>
      </c>
      <c r="C6" s="12">
        <v>634855872392</v>
      </c>
      <c r="D6" s="13" t="s">
        <v>32</v>
      </c>
      <c r="E6" s="10">
        <v>4.75</v>
      </c>
      <c r="F6" s="11">
        <f>Table343[[#This Row],[Qty]]*Table343[[#This Row],[Unit Price]]</f>
        <v>14.25</v>
      </c>
    </row>
    <row r="7" spans="1:6" x14ac:dyDescent="0.25">
      <c r="A7" s="14" t="s">
        <v>33</v>
      </c>
      <c r="B7" s="17">
        <v>3</v>
      </c>
      <c r="C7" s="12">
        <v>634855640809</v>
      </c>
      <c r="D7" s="13" t="s">
        <v>34</v>
      </c>
      <c r="E7" s="10">
        <v>4.75</v>
      </c>
      <c r="F7" s="11">
        <f>Table343[[#This Row],[Qty]]*Table343[[#This Row],[Unit Price]]</f>
        <v>14.25</v>
      </c>
    </row>
    <row r="8" spans="1:6" x14ac:dyDescent="0.25">
      <c r="A8" s="14" t="s">
        <v>35</v>
      </c>
      <c r="B8" s="17">
        <v>3</v>
      </c>
      <c r="C8" s="12">
        <v>634855525960</v>
      </c>
      <c r="D8" s="13" t="s">
        <v>36</v>
      </c>
      <c r="E8" s="10">
        <v>4.75</v>
      </c>
      <c r="F8" s="11">
        <f>Table343[[#This Row],[Qty]]*Table343[[#This Row],[Unit Price]]</f>
        <v>14.25</v>
      </c>
    </row>
    <row r="9" spans="1:6" x14ac:dyDescent="0.25">
      <c r="A9" s="14" t="s">
        <v>37</v>
      </c>
      <c r="B9" s="17">
        <v>3</v>
      </c>
      <c r="C9" s="12">
        <v>634855743098</v>
      </c>
      <c r="D9" s="13" t="s">
        <v>38</v>
      </c>
      <c r="E9" s="10">
        <v>4.75</v>
      </c>
      <c r="F9" s="11">
        <f>Table343[[#This Row],[Qty]]*Table343[[#This Row],[Unit Price]]</f>
        <v>14.25</v>
      </c>
    </row>
    <row r="10" spans="1:6" x14ac:dyDescent="0.25">
      <c r="A10" s="14" t="s">
        <v>39</v>
      </c>
      <c r="B10" s="17">
        <v>3</v>
      </c>
      <c r="C10" s="12">
        <v>634855674989</v>
      </c>
      <c r="D10" s="13" t="s">
        <v>40</v>
      </c>
      <c r="E10" s="10">
        <v>4.75</v>
      </c>
      <c r="F10" s="11">
        <f>Table343[[#This Row],[Qty]]*Table343[[#This Row],[Unit Price]]</f>
        <v>14.25</v>
      </c>
    </row>
    <row r="11" spans="1:6" x14ac:dyDescent="0.25">
      <c r="A11" s="14" t="s">
        <v>41</v>
      </c>
      <c r="B11" s="17">
        <v>3</v>
      </c>
      <c r="C11" s="12">
        <v>634855979336</v>
      </c>
      <c r="D11" s="13" t="s">
        <v>42</v>
      </c>
      <c r="E11" s="10">
        <v>4.75</v>
      </c>
      <c r="F11" s="15">
        <f>Table343[[#This Row],[Qty]]*Table343[[#This Row],[Unit Price]]</f>
        <v>14.25</v>
      </c>
    </row>
    <row r="12" spans="1:6" x14ac:dyDescent="0.25">
      <c r="A12" s="14" t="s">
        <v>43</v>
      </c>
      <c r="B12" s="17">
        <v>3</v>
      </c>
      <c r="C12" s="12">
        <v>634855665734</v>
      </c>
      <c r="D12" s="13" t="s">
        <v>44</v>
      </c>
      <c r="E12" s="10">
        <v>4.75</v>
      </c>
      <c r="F12" s="15">
        <f>Table343[[#This Row],[Qty]]*Table343[[#This Row],[Unit Price]]</f>
        <v>14.25</v>
      </c>
    </row>
    <row r="13" spans="1:6" x14ac:dyDescent="0.25">
      <c r="A13" s="14" t="s">
        <v>45</v>
      </c>
      <c r="B13" s="17">
        <v>3</v>
      </c>
      <c r="C13" s="12">
        <v>634855788778</v>
      </c>
      <c r="D13" s="13" t="s">
        <v>46</v>
      </c>
      <c r="E13" s="10">
        <v>4.75</v>
      </c>
      <c r="F13" s="15">
        <f>Table343[[#This Row],[Qty]]*Table343[[#This Row],[Unit Price]]</f>
        <v>14.25</v>
      </c>
    </row>
    <row r="14" spans="1:6" x14ac:dyDescent="0.25">
      <c r="A14" s="14" t="s">
        <v>47</v>
      </c>
      <c r="B14" s="17">
        <v>3</v>
      </c>
      <c r="C14" s="12">
        <v>634855752847</v>
      </c>
      <c r="D14" s="13" t="s">
        <v>48</v>
      </c>
      <c r="E14" s="10">
        <v>4.75</v>
      </c>
      <c r="F14" s="16">
        <f>Table343[[#This Row],[Qty]]*Table343[[#This Row],[Unit Price]]</f>
        <v>14.25</v>
      </c>
    </row>
  </sheetData>
  <conditionalFormatting sqref="A2">
    <cfRule type="expression" dxfId="2" priority="19">
      <formula>MOD(ROW(),2)=0</formula>
    </cfRule>
  </conditionalFormatting>
  <conditionalFormatting sqref="A3:D14">
    <cfRule type="expression" dxfId="1" priority="1">
      <formula>MOD(ROW(),2)=0</formula>
    </cfRule>
  </conditionalFormatting>
  <conditionalFormatting sqref="C2:E2 E3:E14">
    <cfRule type="expression" dxfId="0" priority="22">
      <formula>MOD(ROW(),2)=0</formula>
    </cfRule>
  </conditionalFormatting>
  <pageMargins left="0.7" right="0.7" top="0.75" bottom="0.75" header="0.3" footer="0.3"/>
  <pageSetup scale="91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Center Court-SWBG-S26</vt:lpstr>
      <vt:lpstr>SWBG-SSANK-InsertS26</vt:lpstr>
      <vt:lpstr>SWBG-SSTOE-InsertS26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Center Court</dc:creator>
  <cp:lastModifiedBy>CC 15</cp:lastModifiedBy>
  <cp:lastPrinted>2025-12-23T18:11:00Z</cp:lastPrinted>
  <dcterms:created xsi:type="dcterms:W3CDTF">2025-12-23T15:59:50Z</dcterms:created>
  <dcterms:modified xsi:type="dcterms:W3CDTF">2025-12-23T18:45:58Z</dcterms:modified>
</cp:coreProperties>
</file>